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bla 1 - 2.0TD Interno"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<sst xmlns="http://schemas.openxmlformats.org/spreadsheetml/2006/main" count="122" uniqueCount="93">
  <si>
    <t xml:space="preserve">GRUPO AHORRO ENERGÍA — Comparativa de tarifas fijas 2.0TD (particulares) — USO INTERNO</t>
  </si>
  <si>
    <t xml:space="preserve">Fecha de corte de los datos: 01/09/2026  |  Revisión: 02/09/2026 (v2 — corregida tras contraste con tabla externa)  |  Elaborado por: SEO Soluciones España para Grupo Ahorro Energía  |  Solo tarifas FIJAS (no indexadas)</t>
  </si>
  <si>
    <t xml:space="preserve">Constantes fiscales aplicadas para calcular el precio CON impuestos quando la fuente original no los incluía:</t>
  </si>
  <si>
    <t xml:space="preserve">IEE (Impuesto Especial sobre la Electricidad):</t>
  </si>
  <si>
    <t xml:space="preserve">IVA:</t>
  </si>
  <si>
    <t xml:space="preserve">Fórmula: precio_con_impuestos = precio_sin_impuestos × (1+IEE) × (1+IVA)</t>
  </si>
  <si>
    <t xml:space="preserve">Comercializadora</t>
  </si>
  <si>
    <t xml:space="preserve">Tarifa</t>
  </si>
  <si>
    <t xml:space="preserve">Precio energía
sin impuestos (€/kWh)</t>
  </si>
  <si>
    <t xml:space="preserve">Precio energía
CON IVA+IEE (€/kWh)</t>
  </si>
  <si>
    <t xml:space="preserve">Precio potencia P1
sin impuestos (€/kW/día)</t>
  </si>
  <si>
    <t xml:space="preserve">Precio potencia P1
CON IVA+IEE (€/kW/día)</t>
  </si>
  <si>
    <t xml:space="preserve">Precio potencia P2
sin impuestos (€/kW/día)</t>
  </si>
  <si>
    <t xml:space="preserve">Precio potencia P2
CON IVA+IEE (€/kW/día)</t>
  </si>
  <si>
    <t xml:space="preserve">Permanencia / Condiciones</t>
  </si>
  <si>
    <t xml:space="preserve">Fuente</t>
  </si>
  <si>
    <t xml:space="preserve">Notas</t>
  </si>
  <si>
    <t xml:space="preserve">Gana Energía</t>
  </si>
  <si>
    <t xml:space="preserve">Tarifa 24 Horas (fija)</t>
  </si>
  <si>
    <t xml:space="preserve">Sin permanencia</t>
  </si>
  <si>
    <t xml:space="preserve">https://ganaenergia.com/tarifas-luz/24-horas</t>
  </si>
  <si>
    <t xml:space="preserve">Precio único que se aplica tanto a P1 como a P2. Fuente indica precios sin impuestos ni cargos incluidos.</t>
  </si>
  <si>
    <t xml:space="preserve">Repsol</t>
  </si>
  <si>
    <t xml:space="preserve">Tarifa Sin Horarios (Ahorro Plus)</t>
  </si>
  <si>
    <t xml:space="preserve">N/D (ya incl. impuestos)</t>
  </si>
  <si>
    <t xml:space="preserve">Sin permanencia, precio fijo 12 meses</t>
  </si>
  <si>
    <t xml:space="preserve">https://selectra.es/energia/companias/repsol/tarifas | https://www.repsol.es/particulares/hogar/luz-y-gas/tarifas/tarifa-sin-horarios/</t>
  </si>
  <si>
    <t xml:space="preserve">Sustituye este mes a Nagini Energía (ver conclusiones). Precio ya con impuestos, vía comparador Selectra (dato de referencia 27/04/2026); la web oficial de Repsol no publica el precio numérico sin usar su simulador.</t>
  </si>
  <si>
    <t xml:space="preserve">TotalEnergies</t>
  </si>
  <si>
    <t xml:space="preserve">A Tu Aire Luz Siempre</t>
  </si>
  <si>
    <t xml:space="preserve">https://www.totalenergies.es/es/hogares/tarifas-luz/a-tu-aire-siempre</t>
  </si>
  <si>
    <t xml:space="preserve">Precio confirmado con IVA (21%) e IEE (5,11%) incluidos directamente en la web oficial.</t>
  </si>
  <si>
    <t xml:space="preserve">Naturgy</t>
  </si>
  <si>
    <t xml:space="preserve">Tarifa Por Uso Luz (Plan Fijo hogar)</t>
  </si>
  <si>
    <t xml:space="preserve">https://www.naturgy.es/hogar/luz/tarifa_por_uso_luz</t>
  </si>
  <si>
    <t xml:space="preserve">Fuente indica expresamente precios sin impuestos (IVA/IGIC e IEE).</t>
  </si>
  <si>
    <t xml:space="preserve">Helios Energía</t>
  </si>
  <si>
    <t xml:space="preserve">Chronos 24h</t>
  </si>
  <si>
    <t xml:space="preserve">No especificada en la web</t>
  </si>
  <si>
    <t xml:space="preserve">https://heliosenergia.es/tarifas/</t>
  </si>
  <si>
    <t xml:space="preserve">La web solo indica que el precio 'incluye cargos, peajes y costes de gestión', sin aclarar IVA/IEE. Se ha calculado el precio con impuestos asumiendo que el publicado no los incluye; recomendable verificar con la comercializadora.</t>
  </si>
  <si>
    <t xml:space="preserve">Argos (tramos Punta/Llano/Valle)</t>
  </si>
  <si>
    <t xml:space="preserve">Punta 0,240604 / Llano 0,164964 / Valle 0,123858 (€/kWh)</t>
  </si>
  <si>
    <t xml:space="preserve">Ver notas (tramos)</t>
  </si>
  <si>
    <t xml:space="preserve">Tarifa fija por tramos horarios (no precio plano). Precios de energía con impuestos calculados: Punta 0,306015 €/kWh | Llano 0,209812 €/kWh | Valle 0,157530 €/kWh (mismo aviso sobre impuestos que Chronos 24h).</t>
  </si>
  <si>
    <t xml:space="preserve">Programa tu Ahorro (3 periodos)</t>
  </si>
  <si>
    <t xml:space="preserve">Punta 0,208036 / Llano 0,119463 / Valle 0,084165 (€/kWh)</t>
  </si>
  <si>
    <t xml:space="preserve">Sin permanencia; precios en vigor desde 15/07/2026</t>
  </si>
  <si>
    <t xml:space="preserve">https://www.totalenergies.es/es/hogares/atencion-al-cliente/que-necesitas/precios-en-vigor-luz</t>
  </si>
  <si>
    <t xml:space="preserve">AÑADIDA en esta revisión (no estaba en la v1). Tarifa fija por 3 tramos horarios, confirmada con IVA+IEE incluidos en la web oficial. Coste total muy dependiente del perfil de consumo horario del cliente; a perfil neutro (1/3 en cada tramo) resulta algo más cara que 'A Tu Aire Luz Siempre', por lo que esta última se mantiene como la opción 'más competitiva' de TotalEnergies en la Tabla 3.</t>
  </si>
  <si>
    <t xml:space="preserve">Tarifa Noche (3 periodos)</t>
  </si>
  <si>
    <t xml:space="preserve">Punta 0,1822 / Llano 0,1092 / Valle 0,0739 (€/kWh, sin impuestos)</t>
  </si>
  <si>
    <t xml:space="preserve">Sin permanencia; precio fijo garantizado 12 meses por periodo</t>
  </si>
  <si>
    <t xml:space="preserve">https://www.naturgy.es/hogar/luz/tarifa_noche</t>
  </si>
  <si>
    <t xml:space="preserve">AÑADIDA en esta revisión (no estaba en la v1). Fuente indica expresamente precios sin impuestos. Con impuestos: Punta 0,231734 €/kWh | Llano 0,138888 €/kWh | Valle 0,093991 €/kWh. Igual que TotalEnergies Programa tu Ahorro, su coste real depende del perfil horario; a perfil neutro resulta más cara que 'Tarifa Por Uso Luz', que se mantiene como opción 'más competitiva' de Naturgy en la Tabla 3.</t>
  </si>
  <si>
    <t xml:space="preserve">Iberdrola</t>
  </si>
  <si>
    <t xml:space="preserve">Plan Online</t>
  </si>
  <si>
    <t xml:space="preserve">Sin permanencia; precio estable 12 meses</t>
  </si>
  <si>
    <t xml:space="preserve">https://www.iberdrola.es/luz/ofertas-plan-online</t>
  </si>
  <si>
    <t xml:space="preserve">AÑADIDA en esta revisión (no estaba en la v1; la v1 solo incluía 'Plan Estable' con un precio erróneo). Fuente oficial (iberdrola.es) cita literalmente '0.1249 €/kWh' y confirma expresamente que el precio NO incluye impuestos ('se añadirán... Impuesto Eléctrico... IVA'). P1=punta, P2=valle.</t>
  </si>
  <si>
    <t xml:space="preserve">Plan Estable</t>
  </si>
  <si>
    <t xml:space="preserve">Sin permanencia; precio estable garantizado 5 años (solo repercute IPC y conceptos regulados)</t>
  </si>
  <si>
    <t xml:space="preserve">https://www.iberdrola.es/luz/plan-estable-mi-iberdrola</t>
  </si>
  <si>
    <t xml:space="preserve">PRECIO CORREGIDO en esta revisión. La v1 usaba 0,1433 €/kWh (ya con impuestos) tomado de un comparador; verificado directamente en la web oficial de Iberdrola (cita literal, comprobada dos veces: '0.1799 €/kWh'), que además confirma expresamente que el precio NO incluye impuestos. El dato del comparador usado en la v1 era incorrecto o estaba desactualizado para este producto — ver conclusiones sobre el motivo del error. P1=punta, P2=valle.</t>
  </si>
  <si>
    <t xml:space="preserve">Octopus Energy</t>
  </si>
  <si>
    <t xml:space="preserve">Octopus Relax</t>
  </si>
  <si>
    <t xml:space="preserve">Sin permanencia; precio fijo 12 meses</t>
  </si>
  <si>
    <t xml:space="preserve">https://selectra.es/energia/companias/octopus-energy/tarifas | https://tarifasgasluz.com/comercializadoras/octopus-energy/tarifas</t>
  </si>
  <si>
    <t xml:space="preserve">AÑADIDA en esta revisión (comercializadora nueva en la comparativa, señalada en la tabla de ChatGPT). La web oficial (octopusenergy.es) devolvió error 403 al intentar acceder directamente; el precio se ha verificado cruzando DOS comparadores independientes que coinciden exactamente, y ambos indican que el precio ya incluye impuestos. Se recomienda confirmar con Octopus Energy directamente antes de publicar.</t>
  </si>
  <si>
    <t xml:space="preserve">Octopus 3 (tramos Punta/Llano/Valle)</t>
  </si>
  <si>
    <t xml:space="preserve">Punta 0,1740 / Llano 0,1240 / Valle 0,1140 (€/kWh)</t>
  </si>
  <si>
    <t xml:space="preserve">AÑADIDA en esta revisión. Mismo aviso que Octopus Relax: web oficial no accesible (error 403), dato verificado cruzando dos comparadores coincidentes.</t>
  </si>
  <si>
    <t xml:space="preserve">Endesa</t>
  </si>
  <si>
    <t xml:space="preserve">Tarifa Luz 24h Online (antes 'One Luz')</t>
  </si>
  <si>
    <t xml:space="preserve">Sin permanencia; precio estable 2 años, revisable con IPC</t>
  </si>
  <si>
    <t xml:space="preserve">https://www.endesa.com/es/luz-y-gas/luz/one/tarifa-one-luz</t>
  </si>
  <si>
    <t xml:space="preserve">Potencia publicada como 2,849000 €/kW/MES (sin impuestos), igual en ambos periodos; convertida aquí a €/kW/día (×12/365) y calculada con impuestos: 0,119130 €/kW/día. Incluye descuento del 20% sobre la energía el primer año (no reflejado en el precio base mostrado).</t>
  </si>
  <si>
    <t xml:space="preserve">Factor Energía</t>
  </si>
  <si>
    <t xml:space="preserve">Tarifa Fija Precio Único</t>
  </si>
  <si>
    <t xml:space="preserve">Sin permanencia (contrato 12 meses); penalización de hasta 5% en baja anticipada dentro del primer año</t>
  </si>
  <si>
    <t xml:space="preserve">https://www.factorenergia.com/es/luz/tarifa-fija-de-luz-precio-unico/</t>
  </si>
  <si>
    <t xml:space="preserve">Precio confirmado con IVA (21%) e IEE (5,11%) incluidos. Incluye descuentos promocionales (25,5% + 10% adicional primer año) ya aplicados.</t>
  </si>
  <si>
    <t xml:space="preserve">CONCLUSIONES DEL MES</t>
  </si>
  <si>
    <t xml:space="preserve">⚠ REVISIÓN v2 (02/09/2026): esta tabla se ha corregido tras contrastarla con una comparativa generada por otra IA (ChatGPT). Resumen de cambios — ver detalle en notas de cada fila y en el mensaje de la sesión: (1) CORREGIDO el precio de Iberdrola Plan Estable, que en la v1 era incorrecto (0,1433 €/kWh) y ahora es 0,1799 €/kWh sin impuestos (0,2288 €/kWh con impuestos), verificado literalmente en la web oficial de Iberdrola; (2) AÑADIDAS 5 tarifas fijas que faltaban en la v1: Iberdrola Plan Online, TotalEnergies Programa tu Ahorro, Naturgy Tarifa Noche, Octopus Relax y Octopus 3; (3) CONFIRMADO que Helios Energía sí tiene tarifas fijas publicadas (Chronos 24h y Argos) — la tabla de ChatGPT la marcaba erróneamente como 'no disponible', posiblemente por consultar la home de heliosenergia.es en lugar de la página /tarifas/.</t>
  </si>
  <si>
    <t xml:space="preserve">• Cambio en la lista de comercializadoras: Nagini Energía no publica actualmente ningún precio numérico de tarifa fija (ni en su web ni en comparadores); sus páginas de tarifas hogar y empresa solo mencionan productos indexados ('Index Trial'). Por tanto, este mes se ha sustituido por Repsol (Tarifa Sin Horarios / Ahorro Plus), que sí tiene tarifa fija con precio publicado. Se recomienda revisar en próximos meses si Nagini vuelve a publicar precios fijos.</t>
  </si>
  <si>
    <t xml:space="preserve">• Comercializadoras adicionales incorporadas: Factor Energía (Tarifa Fija Precio Único) y Octopus Energy (Octopus Relax / Octopus 3), ambas con precios fijos claramente publicados, ampliando la comparativa a 9 comercializadoras (dentro del margen de '1-2 adicionales' solicitado, contando la sustitución de Nagini por separado).</t>
  </si>
  <si>
    <t xml:space="preserve">• Tarifa más barata (energía, con impuestos, tarifas de precio plano): Repsol (0,1199 €/kWh), seguida de TotalEnergies A Tu Aire Siempre (0,1271 €/kWh) y Octopus Relax (0,1330 €/kWh).</t>
  </si>
  <si>
    <t xml:space="preserve">• Tarifa más cara (energía, con impuestos): Iberdrola Plan Estable (0,2288 €/kWh) — su compromiso de precio fijo a 5 años tiene una prima notable frente al resto —, seguida de TotalEnergies Programa tu Ahorro en periodo punta (0,2080 €/kWh) y Naturgy Tarifa Noche en periodo punta (0,2317 €/kWh).</t>
  </si>
  <si>
    <t xml:space="preserve">• En potencia, Repsol (0,0819 €/kW/día en ambos periodos) resulta la más económica; Iberdrola Plan Estable pasa a tener el término de potencia P1 más elevado del grupo tras la corrección.</t>
  </si>
  <si>
    <t xml:space="preserve">• Varias comercializadoras (Naturgy, Iberdrola, Endesa, TotalEnergies en su tarifa de tramos) publican sus precios SIN impuestos, mientras que otras (Repsol, TotalEnergies en su tarifa base, Factor Energía, Octopus Energy) ya muestran el precio final con IVA e IEE incluidos; esta tabla homogeneiza ambos casos aplicando siempre el precio final con impuestos en las columnas 'CON IVA+IEE'.</t>
  </si>
  <si>
    <t xml:space="preserve">• Aviso de transparencia — Helios Energía: no aclara expresamente en su web si sus precios incluyen IVA e IEE; se ha aplicado el cálculo asumiendo que no los incluyen, pero se recomienda confirmarlo directamente con la comercializadora antes de publicar cifras basadas en estos datos.</t>
  </si>
  <si>
    <t xml:space="preserve">• Aviso de fiabilidad de fuentes: durante esta revisión se ha detectado que distintos comparadores (y hasta la propia extracción automática de una misma página web) pueden dar cifras diferentes para la misma tarifa en momentos distintos (visto especialmente en Iberdrola). Por eso, ante cualquier discrepancia se ha priorizado siempre la web oficial de la comercializadora sobre comparadores de terceros, y se ha señalado explícitamente cuando un dato no se ha podido verificar con una única fuente fiable (caso de Octopus Energy, cuya web oficial devolvió error 403 durante la consulta).</t>
  </si>
  <si>
    <t xml:space="preserve">• Tendencia general: excluyendo Iberdrola Plan Estable (caso atípico por su garantía a 5 años) y los tramos punta de tarifas por franjas horarias, los precios fijos de 2.0TD se mantienen en el rango aproximado de 0,12–0,16 €/kWh, sin cambios bruscos relevantes respecto a lo esperable para el mercado fijo español en este periodo.</t>
  </si>
</sst>
</file>

<file path=xl/styles.xml><?xml version="1.0" encoding="utf-8"?>
<styleSheet xmlns="http://schemas.openxmlformats.org/spreadsheetml/2006/main">
  <numFmts count="4">
    <numFmt numFmtId="164" formatCode="General"/>
    <numFmt numFmtId="165" formatCode="0.00%"/>
    <numFmt numFmtId="166" formatCode="0%"/>
    <numFmt numFmtId="167" formatCode="0.000000"/>
  </numFmts>
  <fonts count="12">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10"/>
      <color rgb="FF404040"/>
      <name val="Arial"/>
      <family val="0"/>
      <charset val="1"/>
    </font>
    <font>
      <b val="true"/>
      <sz val="10"/>
      <name val="Arial"/>
      <family val="0"/>
      <charset val="1"/>
    </font>
    <font>
      <sz val="10"/>
      <name val="Arial"/>
      <family val="0"/>
      <charset val="1"/>
    </font>
    <font>
      <sz val="10"/>
      <color rgb="FF0000FF"/>
      <name val="Arial"/>
      <family val="0"/>
      <charset val="1"/>
    </font>
    <font>
      <i val="true"/>
      <sz val="9"/>
      <color rgb="FF595959"/>
      <name val="Arial"/>
      <family val="0"/>
      <charset val="1"/>
    </font>
    <font>
      <b val="true"/>
      <sz val="10"/>
      <color rgb="FFFFFFFF"/>
      <name val="Arial"/>
      <family val="0"/>
      <charset val="1"/>
    </font>
    <font>
      <b val="true"/>
      <sz val="12"/>
      <color rgb="FFFFFFFF"/>
      <name val="Arial"/>
      <family val="0"/>
      <charset val="1"/>
    </font>
  </fonts>
  <fills count="5">
    <fill>
      <patternFill patternType="none"/>
    </fill>
    <fill>
      <patternFill patternType="gray125"/>
    </fill>
    <fill>
      <patternFill patternType="solid">
        <fgColor rgb="FF1F4E78"/>
        <bgColor rgb="FF003366"/>
      </patternFill>
    </fill>
    <fill>
      <patternFill patternType="solid">
        <fgColor rgb="FFFFF2CC"/>
        <bgColor rgb="FFFFFFFF"/>
      </patternFill>
    </fill>
    <fill>
      <patternFill patternType="solid">
        <fgColor rgb="FFD9E1F2"/>
        <bgColor rgb="FFCCFFFF"/>
      </patternFill>
    </fill>
  </fills>
  <borders count="2">
    <border diagonalUp="false" diagonalDown="false">
      <left/>
      <right/>
      <top/>
      <bottom/>
      <diagonal/>
    </border>
    <border diagonalUp="false" diagonalDown="false">
      <left style="thin">
        <color rgb="FFB7B7B7"/>
      </left>
      <right style="thin">
        <color rgb="FFB7B7B7"/>
      </right>
      <top style="thin">
        <color rgb="FFB7B7B7"/>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7" fillId="4" borderId="1" xfId="0" applyFont="true" applyBorder="true" applyAlignment="true" applyProtection="false">
      <alignment horizontal="left" vertical="top" textRotation="0" wrapText="true" indent="0" shrinkToFit="false"/>
      <protection locked="true" hidden="false"/>
    </xf>
    <xf numFmtId="167" fontId="8" fillId="4" borderId="1" xfId="0" applyFont="true" applyBorder="true" applyAlignment="true" applyProtection="false">
      <alignment horizontal="left" vertical="top" textRotation="0" wrapText="true" indent="0" shrinkToFit="false"/>
      <protection locked="true" hidden="false"/>
    </xf>
    <xf numFmtId="167" fontId="6" fillId="4" borderId="1" xfId="0" applyFont="true" applyBorder="true" applyAlignment="true" applyProtection="false">
      <alignment horizontal="left" vertical="top" textRotation="0" wrapText="true" indent="0" shrinkToFit="false"/>
      <protection locked="true" hidden="false"/>
    </xf>
    <xf numFmtId="164" fontId="9" fillId="4"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7" fontId="6" fillId="0" borderId="1" xfId="0" applyFont="true" applyBorder="true" applyAlignment="true" applyProtection="false">
      <alignment horizontal="left" vertical="top" textRotation="0" wrapText="true" indent="0" shrinkToFit="false"/>
      <protection locked="true" hidden="false"/>
    </xf>
    <xf numFmtId="167" fontId="8" fillId="0" borderId="1"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B7B7"/>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4E78"/>
      <rgbColor rgb="FF404040"/>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3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26"/>
    <col collapsed="false" customWidth="true" hidden="false" outlineLevel="0" max="8" min="3" style="0" width="16"/>
    <col collapsed="false" customWidth="true" hidden="false" outlineLevel="0" max="9" min="9" style="0" width="30"/>
    <col collapsed="false" customWidth="true" hidden="false" outlineLevel="0" max="10" min="10" style="0" width="40"/>
    <col collapsed="false" customWidth="true" hidden="false" outlineLevel="0" max="11" min="11" style="0" width="55"/>
  </cols>
  <sheetData>
    <row r="1" customFormat="false" ht="25.5" hidden="false" customHeight="true" outlineLevel="0" collapsed="false">
      <c r="A1" s="1" t="s">
        <v>0</v>
      </c>
      <c r="B1" s="1"/>
      <c r="C1" s="1"/>
      <c r="D1" s="1"/>
      <c r="E1" s="1"/>
      <c r="F1" s="1"/>
      <c r="G1" s="1"/>
      <c r="H1" s="1"/>
      <c r="I1" s="1"/>
      <c r="J1" s="1"/>
      <c r="K1" s="1"/>
    </row>
    <row r="2" customFormat="false" ht="18" hidden="false" customHeight="true" outlineLevel="0" collapsed="false">
      <c r="A2" s="2" t="s">
        <v>1</v>
      </c>
      <c r="B2" s="2"/>
      <c r="C2" s="2"/>
      <c r="D2" s="2"/>
      <c r="E2" s="2"/>
      <c r="F2" s="2"/>
      <c r="G2" s="2"/>
      <c r="H2" s="2"/>
      <c r="I2" s="2"/>
      <c r="J2" s="2"/>
      <c r="K2" s="2"/>
    </row>
    <row r="4" customFormat="false" ht="15" hidden="false" customHeight="false" outlineLevel="0" collapsed="false">
      <c r="A4" s="3" t="s">
        <v>2</v>
      </c>
      <c r="B4" s="3"/>
      <c r="C4" s="3"/>
      <c r="D4" s="3"/>
      <c r="E4" s="3"/>
      <c r="F4" s="3"/>
      <c r="G4" s="3"/>
      <c r="H4" s="3"/>
      <c r="I4" s="3"/>
      <c r="J4" s="3"/>
      <c r="K4" s="3"/>
    </row>
    <row r="5" customFormat="false" ht="15" hidden="false" customHeight="false" outlineLevel="0" collapsed="false">
      <c r="A5" s="4" t="s">
        <v>3</v>
      </c>
      <c r="B5" s="5" t="n">
        <v>0.0511269632</v>
      </c>
      <c r="C5" s="4" t="s">
        <v>4</v>
      </c>
      <c r="D5" s="6" t="n">
        <v>0.21</v>
      </c>
      <c r="E5" s="7" t="s">
        <v>5</v>
      </c>
      <c r="F5" s="7"/>
      <c r="G5" s="7"/>
      <c r="H5" s="7"/>
      <c r="I5" s="7"/>
      <c r="J5" s="7"/>
      <c r="K5" s="7"/>
    </row>
    <row r="7" customFormat="false" ht="33.75" hidden="false" customHeight="true" outlineLevel="0" collapsed="false">
      <c r="A7" s="8" t="s">
        <v>6</v>
      </c>
      <c r="B7" s="8" t="s">
        <v>7</v>
      </c>
      <c r="C7" s="8" t="s">
        <v>8</v>
      </c>
      <c r="D7" s="8" t="s">
        <v>9</v>
      </c>
      <c r="E7" s="8" t="s">
        <v>10</v>
      </c>
      <c r="F7" s="8" t="s">
        <v>11</v>
      </c>
      <c r="G7" s="8" t="s">
        <v>12</v>
      </c>
      <c r="H7" s="8" t="s">
        <v>13</v>
      </c>
      <c r="I7" s="8" t="s">
        <v>14</v>
      </c>
      <c r="J7" s="8" t="s">
        <v>15</v>
      </c>
      <c r="K7" s="8" t="s">
        <v>16</v>
      </c>
    </row>
    <row r="8" customFormat="false" ht="60" hidden="false" customHeight="true" outlineLevel="0" collapsed="false">
      <c r="A8" s="9" t="s">
        <v>17</v>
      </c>
      <c r="B8" s="9" t="s">
        <v>18</v>
      </c>
      <c r="C8" s="10" t="n">
        <v>0.119</v>
      </c>
      <c r="D8" s="11" t="n">
        <f aca="false">C8*(1+$B$5)*(1+$D$5)</f>
        <v>0.151351771431168</v>
      </c>
      <c r="E8" s="10" t="n">
        <v>0.0894</v>
      </c>
      <c r="F8" s="11" t="n">
        <f aca="false">E8*(1+$B$5)*(1+$D$5)</f>
        <v>0.113704608117197</v>
      </c>
      <c r="G8" s="10" t="n">
        <v>0.0894</v>
      </c>
      <c r="H8" s="11" t="n">
        <f aca="false">G8*(1+$B$5)*(1+$D$5)</f>
        <v>0.113704608117197</v>
      </c>
      <c r="I8" s="9" t="s">
        <v>19</v>
      </c>
      <c r="J8" s="9" t="s">
        <v>20</v>
      </c>
      <c r="K8" s="12" t="s">
        <v>21</v>
      </c>
    </row>
    <row r="9" customFormat="false" ht="60" hidden="false" customHeight="true" outlineLevel="0" collapsed="false">
      <c r="A9" s="13" t="s">
        <v>22</v>
      </c>
      <c r="B9" s="13" t="s">
        <v>23</v>
      </c>
      <c r="C9" s="14" t="s">
        <v>24</v>
      </c>
      <c r="D9" s="15" t="n">
        <v>0.1199</v>
      </c>
      <c r="E9" s="14" t="s">
        <v>24</v>
      </c>
      <c r="F9" s="15" t="n">
        <v>0.0819</v>
      </c>
      <c r="G9" s="14" t="s">
        <v>24</v>
      </c>
      <c r="H9" s="15" t="n">
        <v>0.0819</v>
      </c>
      <c r="I9" s="13" t="s">
        <v>25</v>
      </c>
      <c r="J9" s="13" t="s">
        <v>26</v>
      </c>
      <c r="K9" s="14" t="s">
        <v>27</v>
      </c>
    </row>
    <row r="10" customFormat="false" ht="60" hidden="false" customHeight="true" outlineLevel="0" collapsed="false">
      <c r="A10" s="9" t="s">
        <v>28</v>
      </c>
      <c r="B10" s="9" t="s">
        <v>29</v>
      </c>
      <c r="C10" s="12" t="s">
        <v>24</v>
      </c>
      <c r="D10" s="11" t="n">
        <v>0.127056</v>
      </c>
      <c r="E10" s="12" t="s">
        <v>24</v>
      </c>
      <c r="F10" s="11" t="n">
        <v>0.109726</v>
      </c>
      <c r="G10" s="12" t="s">
        <v>24</v>
      </c>
      <c r="H10" s="11" t="n">
        <v>0.109726</v>
      </c>
      <c r="I10" s="9" t="s">
        <v>19</v>
      </c>
      <c r="J10" s="9" t="s">
        <v>30</v>
      </c>
      <c r="K10" s="12" t="s">
        <v>31</v>
      </c>
    </row>
    <row r="11" customFormat="false" ht="60" hidden="false" customHeight="true" outlineLevel="0" collapsed="false">
      <c r="A11" s="13" t="s">
        <v>32</v>
      </c>
      <c r="B11" s="13" t="s">
        <v>33</v>
      </c>
      <c r="C11" s="16" t="n">
        <v>0.112</v>
      </c>
      <c r="D11" s="15" t="n">
        <f aca="false">C11*(1+$B$5)*(1+$D$5)</f>
        <v>0.142448726052864</v>
      </c>
      <c r="E11" s="16" t="n">
        <v>0.12303</v>
      </c>
      <c r="F11" s="15" t="n">
        <f aca="false">E11*(1+$B$5)*(1+$D$5)</f>
        <v>0.15647738184182</v>
      </c>
      <c r="G11" s="16" t="n">
        <v>0.061562</v>
      </c>
      <c r="H11" s="15" t="n">
        <f aca="false">G11*(1+$B$5)*(1+$D$5)</f>
        <v>0.0782984685113073</v>
      </c>
      <c r="I11" s="13" t="s">
        <v>25</v>
      </c>
      <c r="J11" s="13" t="s">
        <v>34</v>
      </c>
      <c r="K11" s="14" t="s">
        <v>35</v>
      </c>
    </row>
    <row r="12" customFormat="false" ht="60" hidden="false" customHeight="true" outlineLevel="0" collapsed="false">
      <c r="A12" s="9" t="s">
        <v>36</v>
      </c>
      <c r="B12" s="9" t="s">
        <v>37</v>
      </c>
      <c r="C12" s="10" t="n">
        <v>0.12999</v>
      </c>
      <c r="D12" s="11" t="n">
        <f aca="false">C12*(1+$B$5)*(1+$D$5)</f>
        <v>0.165329552675105</v>
      </c>
      <c r="E12" s="10" t="n">
        <v>0.075902</v>
      </c>
      <c r="F12" s="11" t="n">
        <f aca="false">E12*(1+$B$5)*(1+$D$5)</f>
        <v>0.0965369929005757</v>
      </c>
      <c r="G12" s="10" t="n">
        <v>0.001974</v>
      </c>
      <c r="H12" s="11" t="n">
        <f aca="false">G12*(1+$B$5)*(1+$D$5)</f>
        <v>0.00251065879668173</v>
      </c>
      <c r="I12" s="9" t="s">
        <v>38</v>
      </c>
      <c r="J12" s="9" t="s">
        <v>39</v>
      </c>
      <c r="K12" s="12" t="s">
        <v>40</v>
      </c>
    </row>
    <row r="13" customFormat="false" ht="60" hidden="false" customHeight="true" outlineLevel="0" collapsed="false">
      <c r="A13" s="13" t="s">
        <v>36</v>
      </c>
      <c r="B13" s="13" t="s">
        <v>41</v>
      </c>
      <c r="C13" s="13" t="s">
        <v>42</v>
      </c>
      <c r="D13" s="14" t="s">
        <v>43</v>
      </c>
      <c r="E13" s="16" t="n">
        <v>0.075902</v>
      </c>
      <c r="F13" s="15" t="n">
        <f aca="false">E13*(1+$B$5)*(1+$D$5)</f>
        <v>0.0965369929005757</v>
      </c>
      <c r="G13" s="16" t="n">
        <v>0.001974</v>
      </c>
      <c r="H13" s="15" t="n">
        <f aca="false">G13*(1+$B$5)*(1+$D$5)</f>
        <v>0.00251065879668173</v>
      </c>
      <c r="I13" s="13" t="s">
        <v>38</v>
      </c>
      <c r="J13" s="13" t="s">
        <v>39</v>
      </c>
      <c r="K13" s="14" t="s">
        <v>44</v>
      </c>
    </row>
    <row r="14" customFormat="false" ht="60" hidden="false" customHeight="true" outlineLevel="0" collapsed="false">
      <c r="A14" s="9" t="s">
        <v>28</v>
      </c>
      <c r="B14" s="9" t="s">
        <v>45</v>
      </c>
      <c r="C14" s="12" t="s">
        <v>24</v>
      </c>
      <c r="D14" s="11" t="s">
        <v>46</v>
      </c>
      <c r="E14" s="12" t="s">
        <v>24</v>
      </c>
      <c r="F14" s="11" t="n">
        <v>0.109726</v>
      </c>
      <c r="G14" s="12" t="s">
        <v>24</v>
      </c>
      <c r="H14" s="11" t="n">
        <v>0.109726</v>
      </c>
      <c r="I14" s="9" t="s">
        <v>47</v>
      </c>
      <c r="J14" s="9" t="s">
        <v>48</v>
      </c>
      <c r="K14" s="12" t="s">
        <v>49</v>
      </c>
    </row>
    <row r="15" customFormat="false" ht="60" hidden="false" customHeight="true" outlineLevel="0" collapsed="false">
      <c r="A15" s="13" t="s">
        <v>32</v>
      </c>
      <c r="B15" s="13" t="s">
        <v>50</v>
      </c>
      <c r="C15" s="13" t="s">
        <v>51</v>
      </c>
      <c r="D15" s="14" t="s">
        <v>43</v>
      </c>
      <c r="E15" s="16" t="n">
        <v>0.12303</v>
      </c>
      <c r="F15" s="15" t="n">
        <f aca="false">E15*(1+$B$5)*(1+$D$5)</f>
        <v>0.15647738184182</v>
      </c>
      <c r="G15" s="16" t="n">
        <v>0.061562</v>
      </c>
      <c r="H15" s="15" t="n">
        <f aca="false">G15*(1+$B$5)*(1+$D$5)</f>
        <v>0.0782984685113073</v>
      </c>
      <c r="I15" s="13" t="s">
        <v>52</v>
      </c>
      <c r="J15" s="13" t="s">
        <v>53</v>
      </c>
      <c r="K15" s="14" t="s">
        <v>54</v>
      </c>
    </row>
    <row r="16" customFormat="false" ht="60" hidden="false" customHeight="true" outlineLevel="0" collapsed="false">
      <c r="A16" s="9" t="s">
        <v>55</v>
      </c>
      <c r="B16" s="9" t="s">
        <v>56</v>
      </c>
      <c r="C16" s="10" t="n">
        <v>0.1249</v>
      </c>
      <c r="D16" s="11" t="n">
        <f aca="false">C16*(1+$B$5)*(1+$D$5)</f>
        <v>0.158855766821453</v>
      </c>
      <c r="E16" s="10" t="n">
        <v>0.119151</v>
      </c>
      <c r="F16" s="11" t="n">
        <f aca="false">E16*(1+$B$5)*(1+$D$5)</f>
        <v>0.151543822838614</v>
      </c>
      <c r="G16" s="10" t="n">
        <v>0.069836</v>
      </c>
      <c r="H16" s="11" t="n">
        <f aca="false">G16*(1+$B$5)*(1+$D$5)</f>
        <v>0.0888218681484626</v>
      </c>
      <c r="I16" s="9" t="s">
        <v>57</v>
      </c>
      <c r="J16" s="9" t="s">
        <v>58</v>
      </c>
      <c r="K16" s="12" t="s">
        <v>59</v>
      </c>
    </row>
    <row r="17" customFormat="false" ht="60" hidden="false" customHeight="true" outlineLevel="0" collapsed="false">
      <c r="A17" s="13" t="s">
        <v>55</v>
      </c>
      <c r="B17" s="13" t="s">
        <v>60</v>
      </c>
      <c r="C17" s="16" t="n">
        <v>0.1799</v>
      </c>
      <c r="D17" s="15" t="n">
        <f aca="false">C17*(1+$B$5)*(1+$D$5)</f>
        <v>0.228808266222413</v>
      </c>
      <c r="E17" s="16" t="n">
        <v>0.116411</v>
      </c>
      <c r="F17" s="15" t="n">
        <f aca="false">E17*(1+$B$5)*(1+$D$5)</f>
        <v>0.148058916504821</v>
      </c>
      <c r="G17" s="16" t="n">
        <v>0.095863</v>
      </c>
      <c r="H17" s="15" t="n">
        <f aca="false">G17*(1+$B$5)*(1+$D$5)</f>
        <v>0.121924662728622</v>
      </c>
      <c r="I17" s="13" t="s">
        <v>61</v>
      </c>
      <c r="J17" s="13" t="s">
        <v>62</v>
      </c>
      <c r="K17" s="14" t="s">
        <v>63</v>
      </c>
    </row>
    <row r="18" customFormat="false" ht="60" hidden="false" customHeight="true" outlineLevel="0" collapsed="false">
      <c r="A18" s="9" t="s">
        <v>64</v>
      </c>
      <c r="B18" s="9" t="s">
        <v>65</v>
      </c>
      <c r="C18" s="12" t="s">
        <v>24</v>
      </c>
      <c r="D18" s="11" t="n">
        <v>0.133</v>
      </c>
      <c r="E18" s="12" t="s">
        <v>24</v>
      </c>
      <c r="F18" s="11" t="n">
        <v>0.093</v>
      </c>
      <c r="G18" s="12" t="s">
        <v>24</v>
      </c>
      <c r="H18" s="11" t="n">
        <v>0.093</v>
      </c>
      <c r="I18" s="9" t="s">
        <v>66</v>
      </c>
      <c r="J18" s="9" t="s">
        <v>67</v>
      </c>
      <c r="K18" s="12" t="s">
        <v>68</v>
      </c>
    </row>
    <row r="19" customFormat="false" ht="60" hidden="false" customHeight="true" outlineLevel="0" collapsed="false">
      <c r="A19" s="13" t="s">
        <v>64</v>
      </c>
      <c r="B19" s="13" t="s">
        <v>69</v>
      </c>
      <c r="C19" s="14" t="s">
        <v>24</v>
      </c>
      <c r="D19" s="15" t="s">
        <v>70</v>
      </c>
      <c r="E19" s="14" t="s">
        <v>24</v>
      </c>
      <c r="F19" s="15" t="n">
        <v>0.093</v>
      </c>
      <c r="G19" s="14" t="s">
        <v>24</v>
      </c>
      <c r="H19" s="15" t="n">
        <v>0.093</v>
      </c>
      <c r="I19" s="13" t="s">
        <v>66</v>
      </c>
      <c r="J19" s="13" t="s">
        <v>67</v>
      </c>
      <c r="K19" s="14" t="s">
        <v>71</v>
      </c>
    </row>
    <row r="20" customFormat="false" ht="60" hidden="false" customHeight="true" outlineLevel="0" collapsed="false">
      <c r="A20" s="9" t="s">
        <v>72</v>
      </c>
      <c r="B20" s="9" t="s">
        <v>73</v>
      </c>
      <c r="C20" s="10" t="n">
        <v>0.124571</v>
      </c>
      <c r="D20" s="11" t="n">
        <f aca="false">C20*(1+$B$5)*(1+$D$5)</f>
        <v>0.158437323688673</v>
      </c>
      <c r="E20" s="10" t="n">
        <v>0.093666</v>
      </c>
      <c r="F20" s="11" t="n">
        <f aca="false">E20*(1+$B$5)*(1+$D$5)</f>
        <v>0.11913037834346</v>
      </c>
      <c r="G20" s="10" t="n">
        <v>0.093666</v>
      </c>
      <c r="H20" s="11" t="n">
        <f aca="false">G20*(1+$B$5)*(1+$D$5)</f>
        <v>0.11913037834346</v>
      </c>
      <c r="I20" s="9" t="s">
        <v>74</v>
      </c>
      <c r="J20" s="9" t="s">
        <v>75</v>
      </c>
      <c r="K20" s="12" t="s">
        <v>76</v>
      </c>
    </row>
    <row r="21" customFormat="false" ht="60" hidden="false" customHeight="true" outlineLevel="0" collapsed="false">
      <c r="A21" s="13" t="s">
        <v>77</v>
      </c>
      <c r="B21" s="13" t="s">
        <v>78</v>
      </c>
      <c r="C21" s="14" t="s">
        <v>24</v>
      </c>
      <c r="D21" s="15" t="n">
        <v>0.1512</v>
      </c>
      <c r="E21" s="14" t="s">
        <v>24</v>
      </c>
      <c r="F21" s="15" t="n">
        <v>0.1198</v>
      </c>
      <c r="G21" s="14" t="s">
        <v>24</v>
      </c>
      <c r="H21" s="15" t="n">
        <v>0.1198</v>
      </c>
      <c r="I21" s="13" t="s">
        <v>79</v>
      </c>
      <c r="J21" s="13" t="s">
        <v>80</v>
      </c>
      <c r="K21" s="14" t="s">
        <v>81</v>
      </c>
    </row>
    <row r="23" customFormat="false" ht="21.75" hidden="false" customHeight="true" outlineLevel="0" collapsed="false">
      <c r="A23" s="17" t="s">
        <v>82</v>
      </c>
      <c r="B23" s="17"/>
      <c r="C23" s="17"/>
      <c r="D23" s="17"/>
      <c r="E23" s="17"/>
      <c r="F23" s="17"/>
      <c r="G23" s="17"/>
      <c r="H23" s="17"/>
      <c r="I23" s="17"/>
      <c r="J23" s="17"/>
      <c r="K23" s="17"/>
    </row>
    <row r="24" customFormat="false" ht="30" hidden="false" customHeight="true" outlineLevel="0" collapsed="false">
      <c r="A24" s="18" t="s">
        <v>83</v>
      </c>
      <c r="B24" s="18"/>
      <c r="C24" s="18"/>
      <c r="D24" s="18"/>
      <c r="E24" s="18"/>
      <c r="F24" s="18"/>
      <c r="G24" s="18"/>
      <c r="H24" s="18"/>
      <c r="I24" s="18"/>
      <c r="J24" s="18"/>
      <c r="K24" s="18"/>
    </row>
    <row r="25" customFormat="false" ht="30" hidden="false" customHeight="true" outlineLevel="0" collapsed="false">
      <c r="A25" s="18" t="s">
        <v>84</v>
      </c>
      <c r="B25" s="18"/>
      <c r="C25" s="18"/>
      <c r="D25" s="18"/>
      <c r="E25" s="18"/>
      <c r="F25" s="18"/>
      <c r="G25" s="18"/>
      <c r="H25" s="18"/>
      <c r="I25" s="18"/>
      <c r="J25" s="18"/>
      <c r="K25" s="18"/>
    </row>
    <row r="26" customFormat="false" ht="30" hidden="false" customHeight="true" outlineLevel="0" collapsed="false">
      <c r="A26" s="18" t="s">
        <v>85</v>
      </c>
      <c r="B26" s="18"/>
      <c r="C26" s="18"/>
      <c r="D26" s="18"/>
      <c r="E26" s="18"/>
      <c r="F26" s="18"/>
      <c r="G26" s="18"/>
      <c r="H26" s="18"/>
      <c r="I26" s="18"/>
      <c r="J26" s="18"/>
      <c r="K26" s="18"/>
    </row>
    <row r="27" customFormat="false" ht="30" hidden="false" customHeight="true" outlineLevel="0" collapsed="false">
      <c r="A27" s="18" t="s">
        <v>86</v>
      </c>
      <c r="B27" s="18"/>
      <c r="C27" s="18"/>
      <c r="D27" s="18"/>
      <c r="E27" s="18"/>
      <c r="F27" s="18"/>
      <c r="G27" s="18"/>
      <c r="H27" s="18"/>
      <c r="I27" s="18"/>
      <c r="J27" s="18"/>
      <c r="K27" s="18"/>
    </row>
    <row r="28" customFormat="false" ht="30" hidden="false" customHeight="true" outlineLevel="0" collapsed="false">
      <c r="A28" s="18" t="s">
        <v>87</v>
      </c>
      <c r="B28" s="18"/>
      <c r="C28" s="18"/>
      <c r="D28" s="18"/>
      <c r="E28" s="18"/>
      <c r="F28" s="18"/>
      <c r="G28" s="18"/>
      <c r="H28" s="18"/>
      <c r="I28" s="18"/>
      <c r="J28" s="18"/>
      <c r="K28" s="18"/>
    </row>
    <row r="29" customFormat="false" ht="30" hidden="false" customHeight="true" outlineLevel="0" collapsed="false">
      <c r="A29" s="18" t="s">
        <v>88</v>
      </c>
      <c r="B29" s="18"/>
      <c r="C29" s="18"/>
      <c r="D29" s="18"/>
      <c r="E29" s="18"/>
      <c r="F29" s="18"/>
      <c r="G29" s="18"/>
      <c r="H29" s="18"/>
      <c r="I29" s="18"/>
      <c r="J29" s="18"/>
      <c r="K29" s="18"/>
    </row>
    <row r="30" customFormat="false" ht="30" hidden="false" customHeight="true" outlineLevel="0" collapsed="false">
      <c r="A30" s="18" t="s">
        <v>89</v>
      </c>
      <c r="B30" s="18"/>
      <c r="C30" s="18"/>
      <c r="D30" s="18"/>
      <c r="E30" s="18"/>
      <c r="F30" s="18"/>
      <c r="G30" s="18"/>
      <c r="H30" s="18"/>
      <c r="I30" s="18"/>
      <c r="J30" s="18"/>
      <c r="K30" s="18"/>
    </row>
    <row r="31" customFormat="false" ht="30" hidden="false" customHeight="true" outlineLevel="0" collapsed="false">
      <c r="A31" s="18" t="s">
        <v>90</v>
      </c>
      <c r="B31" s="18"/>
      <c r="C31" s="18"/>
      <c r="D31" s="18"/>
      <c r="E31" s="18"/>
      <c r="F31" s="18"/>
      <c r="G31" s="18"/>
      <c r="H31" s="18"/>
      <c r="I31" s="18"/>
      <c r="J31" s="18"/>
      <c r="K31" s="18"/>
    </row>
    <row r="32" customFormat="false" ht="30" hidden="false" customHeight="true" outlineLevel="0" collapsed="false">
      <c r="A32" s="18" t="s">
        <v>91</v>
      </c>
      <c r="B32" s="18"/>
      <c r="C32" s="18"/>
      <c r="D32" s="18"/>
      <c r="E32" s="18"/>
      <c r="F32" s="18"/>
      <c r="G32" s="18"/>
      <c r="H32" s="18"/>
      <c r="I32" s="18"/>
      <c r="J32" s="18"/>
      <c r="K32" s="18"/>
    </row>
    <row r="33" customFormat="false" ht="30" hidden="false" customHeight="true" outlineLevel="0" collapsed="false">
      <c r="A33" s="18" t="s">
        <v>92</v>
      </c>
      <c r="B33" s="18"/>
      <c r="C33" s="18"/>
      <c r="D33" s="18"/>
      <c r="E33" s="18"/>
      <c r="F33" s="18"/>
      <c r="G33" s="18"/>
      <c r="H33" s="18"/>
      <c r="I33" s="18"/>
      <c r="J33" s="18"/>
      <c r="K33" s="18"/>
    </row>
  </sheetData>
  <mergeCells count="15">
    <mergeCell ref="A1:K1"/>
    <mergeCell ref="A2:K2"/>
    <mergeCell ref="A4:K4"/>
    <mergeCell ref="E5:K5"/>
    <mergeCell ref="A23:K23"/>
    <mergeCell ref="A24:K24"/>
    <mergeCell ref="A25:K25"/>
    <mergeCell ref="A26:K26"/>
    <mergeCell ref="A27:K27"/>
    <mergeCell ref="A28:K28"/>
    <mergeCell ref="A29:K29"/>
    <mergeCell ref="A30:K30"/>
    <mergeCell ref="A31:K31"/>
    <mergeCell ref="A32:K32"/>
    <mergeCell ref="A33:K3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2026-09-02T09:28:23Z</dcterms:created>
  <dc:creator>openpyxl</dc:creator>
  <dc:description/>
  <dc:language>en-US</dc:language>
  <cp:lastModifiedBy/>
  <dcterms:modified xsi:type="dcterms:W3CDTF">2026-09-02T09:28:23Z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